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20" windowHeight="4500" activeTab="0"/>
  </bookViews>
  <sheets>
    <sheet name="March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<sst xmlns="http://schemas.openxmlformats.org/spreadsheetml/2006/main" count="42" uniqueCount="35">
  <si>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 xml:space="preserve"> </t>
  </si>
  <si>
    <t>Name of  Departments/</t>
  </si>
  <si>
    <t>Project</t>
  </si>
  <si>
    <t>Expenditure</t>
  </si>
  <si>
    <t>1</t>
  </si>
  <si>
    <t>2</t>
  </si>
  <si>
    <t>Budget</t>
  </si>
  <si>
    <t>Grand Total</t>
  </si>
  <si>
    <t>Provision</t>
  </si>
  <si>
    <t>Outlay</t>
  </si>
  <si>
    <t xml:space="preserve">           </t>
  </si>
  <si>
    <t>Actual</t>
  </si>
  <si>
    <t xml:space="preserve">S. </t>
  </si>
  <si>
    <t>Sanction</t>
  </si>
  <si>
    <t>Uttarakhand Decentralized Watershed Development Project</t>
  </si>
  <si>
    <t>Livelihood improvement Project for the Himalayas (IFAD)</t>
  </si>
  <si>
    <t>Power Projects-Hydro Power Generation(UKJVNL)/ Transmission</t>
  </si>
  <si>
    <t>(PTCUL) (ADB)</t>
  </si>
  <si>
    <t>Road and Bridges-Transport (ADB)</t>
  </si>
  <si>
    <t>Tourism Development (Japanese grant JBIC)</t>
  </si>
  <si>
    <t>Uttrakhand Health System Development Project (WB)</t>
  </si>
  <si>
    <t>Urban Infrastructure Development (ADB)</t>
  </si>
  <si>
    <t>Water Supply (SWAJAL II) WB</t>
  </si>
  <si>
    <t>Watershed Management (WB)</t>
  </si>
  <si>
    <t>Rural Development &amp; Community Development</t>
  </si>
  <si>
    <t>N.</t>
  </si>
  <si>
    <t>Techinical Education</t>
  </si>
  <si>
    <t xml:space="preserve">                 Uttarakhand Annual Plan 2011-12 Major Headwise EAP/ Sanction/ Expenditure </t>
  </si>
  <si>
    <r>
      <t xml:space="preserve">  (</t>
    </r>
    <r>
      <rPr>
        <b/>
        <sz val="10"/>
        <rFont val="Rupee"/>
        <family val="0"/>
      </rPr>
      <t>`</t>
    </r>
    <r>
      <rPr>
        <b/>
        <sz val="10"/>
        <rFont val="Arial"/>
        <family val="2"/>
      </rPr>
      <t xml:space="preserve"> In Lakh)</t>
    </r>
  </si>
  <si>
    <t>% Saction</t>
  </si>
  <si>
    <t>Wrt Budget</t>
  </si>
  <si>
    <t>% Expenditure</t>
  </si>
  <si>
    <t>Wrt</t>
  </si>
  <si>
    <t>Saction</t>
  </si>
  <si>
    <t xml:space="preserve">                                                                                                                            (31st March, 2012)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</si>
</sst>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4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u val="single"/>
      <sz val="14"/>
      <name val="Kruti Dev 010"/>
      <family val="0"/>
    </font>
    <font>
      <b/>
      <sz val="11"/>
      <color indexed="12"/>
      <name val="Arial"/>
      <family val="2"/>
    </font>
    <font>
      <b/>
      <sz val="10"/>
      <name val="Rupee"/>
      <family val="0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9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4" fillId="0" borderId="16" xfId="0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14" fontId="15" fillId="0" borderId="14" xfId="0" applyNumberFormat="1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14" fontId="17" fillId="0" borderId="14" xfId="0" applyNumberFormat="1" applyFont="1" applyBorder="1" applyAlignment="1">
      <alignment horizontal="center"/>
    </xf>
    <xf numFmtId="14" fontId="17" fillId="0" borderId="18" xfId="0" applyNumberFormat="1" applyFont="1" applyBorder="1" applyAlignment="1">
      <alignment horizontal="center"/>
    </xf>
    <xf numFmtId="0" fontId="11" fillId="0" borderId="10" xfId="0" applyFont="1" applyBorder="1" applyAlignment="1" quotePrefix="1">
      <alignment horizontal="center"/>
    </xf>
    <xf numFmtId="0" fontId="5" fillId="0" borderId="0" xfId="0" applyFont="1" applyAlignment="1">
      <alignment horizontal="right"/>
    </xf>
    <xf numFmtId="14" fontId="17" fillId="0" borderId="11" xfId="0" applyNumberFormat="1" applyFont="1" applyBorder="1" applyAlignment="1" quotePrefix="1">
      <alignment horizontal="center"/>
    </xf>
    <xf numFmtId="2" fontId="11" fillId="0" borderId="10" xfId="0" applyNumberFormat="1" applyFont="1" applyBorder="1" applyAlignment="1">
      <alignment horizontal="right"/>
    </xf>
    <xf numFmtId="14" fontId="15" fillId="0" borderId="11" xfId="0" applyNumberFormat="1" applyFont="1" applyBorder="1" applyAlignment="1" quotePrefix="1">
      <alignment horizontal="center"/>
    </xf>
    <xf numFmtId="14" fontId="15" fillId="0" borderId="18" xfId="0" applyNumberFormat="1" applyFont="1" applyBorder="1" applyAlignment="1">
      <alignment horizontal="center"/>
    </xf>
    <xf numFmtId="0" fontId="10" fillId="0" borderId="10" xfId="0" applyFont="1" applyBorder="1" applyAlignment="1" quotePrefix="1">
      <alignment horizontal="center"/>
    </xf>
    <xf numFmtId="2" fontId="10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2"/>
  <sheetViews>
    <sheetView showZeros="0" tabSelected="1" zoomScale="85" zoomScaleNormal="85" zoomScalePageLayoutView="0" workbookViewId="0" topLeftCell="A19">
      <selection activeCell="J11" sqref="J11"/>
    </sheetView>
  </sheetViews>
  <sheetFormatPr defaultColWidth="9.140625" defaultRowHeight="12.75"/>
  <cols>
    <col min="1" max="1" width="11.140625" style="0" customWidth="1"/>
    <col min="2" max="2" width="4.421875" style="0" hidden="1" customWidth="1"/>
    <col min="3" max="3" width="3.7109375" style="0" customWidth="1"/>
    <col min="4" max="4" width="68.57421875" style="0" customWidth="1"/>
    <col min="5" max="5" width="18.8515625" style="0" customWidth="1"/>
    <col min="6" max="6" width="17.8515625" style="0" customWidth="1"/>
    <col min="7" max="7" width="17.28125" style="0" customWidth="1"/>
    <col min="8" max="8" width="16.7109375" style="0" customWidth="1"/>
    <col min="9" max="9" width="0.85546875" style="0" hidden="1" customWidth="1"/>
    <col min="10" max="10" width="16.7109375" style="0" customWidth="1"/>
    <col min="11" max="11" width="17.00390625" style="0" customWidth="1"/>
    <col min="12" max="12" width="7.8515625" style="0" customWidth="1"/>
  </cols>
  <sheetData>
    <row r="1" spans="7:8" ht="18.75">
      <c r="G1" s="23"/>
      <c r="H1" s="23"/>
    </row>
    <row r="3" spans="3:5" ht="27.75" customHeight="1">
      <c r="C3" t="s">
        <v>10</v>
      </c>
      <c r="D3" s="7" t="s">
        <v>27</v>
      </c>
      <c r="E3" s="1"/>
    </row>
    <row r="4" spans="4:6" ht="27.75" customHeight="1">
      <c r="D4" s="10" t="s">
        <v>34</v>
      </c>
      <c r="F4" s="8"/>
    </row>
    <row r="5" spans="4:11" ht="21.75" customHeight="1">
      <c r="D5" s="6"/>
      <c r="E5" s="8"/>
      <c r="K5" s="32" t="s">
        <v>28</v>
      </c>
    </row>
    <row r="6" spans="3:11" ht="15">
      <c r="C6" s="5" t="s">
        <v>12</v>
      </c>
      <c r="D6" s="11" t="s">
        <v>1</v>
      </c>
      <c r="E6" s="5"/>
      <c r="F6" s="24" t="s">
        <v>6</v>
      </c>
      <c r="G6" s="12" t="s">
        <v>13</v>
      </c>
      <c r="H6" s="13" t="s">
        <v>11</v>
      </c>
      <c r="J6" s="33" t="s">
        <v>29</v>
      </c>
      <c r="K6" s="35" t="s">
        <v>31</v>
      </c>
    </row>
    <row r="7" spans="3:11" ht="15">
      <c r="C7" s="14" t="s">
        <v>25</v>
      </c>
      <c r="D7" s="15" t="s">
        <v>2</v>
      </c>
      <c r="E7" s="14" t="s">
        <v>9</v>
      </c>
      <c r="F7" s="25" t="s">
        <v>8</v>
      </c>
      <c r="G7" s="17" t="s">
        <v>0</v>
      </c>
      <c r="H7" s="16" t="s">
        <v>3</v>
      </c>
      <c r="J7" s="29" t="s">
        <v>30</v>
      </c>
      <c r="K7" s="27" t="s">
        <v>32</v>
      </c>
    </row>
    <row r="8" spans="3:11" ht="15">
      <c r="C8" s="14"/>
      <c r="D8" s="15"/>
      <c r="E8" s="14"/>
      <c r="F8" s="25"/>
      <c r="G8" s="17"/>
      <c r="H8" s="16"/>
      <c r="J8" s="29" t="s">
        <v>8</v>
      </c>
      <c r="K8" s="27" t="s">
        <v>33</v>
      </c>
    </row>
    <row r="9" spans="3:11" ht="15">
      <c r="C9" s="14"/>
      <c r="D9" s="15"/>
      <c r="E9" s="14"/>
      <c r="F9" s="25"/>
      <c r="G9" s="17"/>
      <c r="H9" s="28"/>
      <c r="J9" s="30"/>
      <c r="K9" s="36"/>
    </row>
    <row r="10" spans="3:11" ht="15.75">
      <c r="C10" s="2" t="s">
        <v>4</v>
      </c>
      <c r="D10" s="2" t="s">
        <v>5</v>
      </c>
      <c r="E10" s="2">
        <v>3</v>
      </c>
      <c r="F10" s="2">
        <v>4</v>
      </c>
      <c r="G10" s="2">
        <v>5</v>
      </c>
      <c r="H10" s="2">
        <v>6</v>
      </c>
      <c r="J10" s="31">
        <v>7</v>
      </c>
      <c r="K10" s="37">
        <v>8</v>
      </c>
    </row>
    <row r="11" spans="3:11" ht="26.25" customHeight="1">
      <c r="C11" s="20">
        <v>1</v>
      </c>
      <c r="D11" s="26" t="s">
        <v>14</v>
      </c>
      <c r="E11" s="9">
        <v>10000</v>
      </c>
      <c r="F11" s="9">
        <v>11362.67</v>
      </c>
      <c r="G11" s="9">
        <v>8967.64</v>
      </c>
      <c r="H11" s="9">
        <v>8530.43</v>
      </c>
      <c r="J11" s="21">
        <f>G11*100/F11</f>
        <v>78.92194352207711</v>
      </c>
      <c r="K11" s="22">
        <f>H11*100/G11</f>
        <v>95.12458127221879</v>
      </c>
    </row>
    <row r="12" spans="3:11" ht="22.5" customHeight="1">
      <c r="C12" s="18" t="s">
        <v>0</v>
      </c>
      <c r="D12" s="26" t="s">
        <v>23</v>
      </c>
      <c r="E12" s="9">
        <v>0</v>
      </c>
      <c r="F12" s="9">
        <v>0</v>
      </c>
      <c r="G12" s="9"/>
      <c r="H12" s="9"/>
      <c r="J12" s="21"/>
      <c r="K12" s="22"/>
    </row>
    <row r="13" spans="3:11" ht="10.5" customHeight="1">
      <c r="C13" s="18"/>
      <c r="D13" s="19" t="s">
        <v>0</v>
      </c>
      <c r="E13" s="9"/>
      <c r="F13" s="9"/>
      <c r="G13" s="9"/>
      <c r="H13" s="9"/>
      <c r="J13" s="21"/>
      <c r="K13" s="22"/>
    </row>
    <row r="14" spans="3:11" ht="24.75" customHeight="1">
      <c r="C14" s="20">
        <v>2</v>
      </c>
      <c r="D14" s="26" t="s">
        <v>15</v>
      </c>
      <c r="E14" s="9">
        <v>3961</v>
      </c>
      <c r="F14" s="9">
        <v>3900</v>
      </c>
      <c r="G14" s="9">
        <v>1619.74</v>
      </c>
      <c r="H14" s="9">
        <v>1530.75</v>
      </c>
      <c r="J14" s="21">
        <f>G14*100/F14</f>
        <v>41.53179487179487</v>
      </c>
      <c r="K14" s="22">
        <f>H14*100/G14</f>
        <v>94.50590835566202</v>
      </c>
    </row>
    <row r="15" spans="3:11" ht="23.25" customHeight="1">
      <c r="C15" s="18"/>
      <c r="D15" s="26" t="s">
        <v>24</v>
      </c>
      <c r="E15" s="9"/>
      <c r="F15" s="9"/>
      <c r="G15" s="9"/>
      <c r="H15" s="9"/>
      <c r="J15" s="21"/>
      <c r="K15" s="22"/>
    </row>
    <row r="16" spans="3:11" ht="8.25" customHeight="1">
      <c r="C16" s="18"/>
      <c r="D16" s="19"/>
      <c r="E16" s="9"/>
      <c r="F16" s="9"/>
      <c r="G16" s="9"/>
      <c r="H16" s="9"/>
      <c r="J16" s="21"/>
      <c r="K16" s="22"/>
    </row>
    <row r="17" spans="3:11" ht="22.5" customHeight="1">
      <c r="C17" s="20">
        <v>3</v>
      </c>
      <c r="D17" s="19" t="s">
        <v>16</v>
      </c>
      <c r="E17" s="9">
        <v>17000</v>
      </c>
      <c r="F17" s="9">
        <v>20215</v>
      </c>
      <c r="G17" s="9">
        <v>7546</v>
      </c>
      <c r="H17" s="9">
        <v>3836</v>
      </c>
      <c r="J17" s="21">
        <f>G17*100/F17</f>
        <v>37.32871629977739</v>
      </c>
      <c r="K17" s="22">
        <f>H17*100/G17</f>
        <v>50.83487940630798</v>
      </c>
    </row>
    <row r="18" spans="3:11" ht="24" customHeight="1">
      <c r="C18" s="18"/>
      <c r="D18" s="19" t="s">
        <v>17</v>
      </c>
      <c r="E18" s="9"/>
      <c r="F18" s="9"/>
      <c r="G18" s="9"/>
      <c r="H18" s="9"/>
      <c r="J18" s="21"/>
      <c r="K18" s="22"/>
    </row>
    <row r="19" spans="3:11" ht="12.75" customHeight="1">
      <c r="C19" s="18"/>
      <c r="D19" s="19"/>
      <c r="E19" s="9"/>
      <c r="F19" s="9"/>
      <c r="G19" s="9"/>
      <c r="H19" s="9"/>
      <c r="J19" s="21"/>
      <c r="K19" s="22"/>
    </row>
    <row r="20" spans="3:11" ht="24" customHeight="1">
      <c r="C20" s="20">
        <v>4</v>
      </c>
      <c r="D20" s="19" t="s">
        <v>18</v>
      </c>
      <c r="E20" s="9">
        <v>30000</v>
      </c>
      <c r="F20" s="9">
        <v>25700</v>
      </c>
      <c r="G20" s="9">
        <v>17500</v>
      </c>
      <c r="H20" s="9">
        <v>16315.83</v>
      </c>
      <c r="J20" s="21">
        <f>G20*100/F20</f>
        <v>68.09338521400778</v>
      </c>
      <c r="K20" s="22">
        <f>H20*100/G20</f>
        <v>93.23331428571429</v>
      </c>
    </row>
    <row r="21" spans="3:11" ht="10.5" customHeight="1">
      <c r="C21" s="18" t="s">
        <v>0</v>
      </c>
      <c r="D21" s="18" t="s">
        <v>0</v>
      </c>
      <c r="E21" s="9">
        <v>0</v>
      </c>
      <c r="F21" s="9"/>
      <c r="G21" s="9"/>
      <c r="H21" s="9"/>
      <c r="J21" s="21"/>
      <c r="K21" s="22"/>
    </row>
    <row r="22" spans="3:11" ht="24.75" customHeight="1">
      <c r="C22" s="20">
        <v>5</v>
      </c>
      <c r="D22" s="18" t="s">
        <v>26</v>
      </c>
      <c r="E22" s="9"/>
      <c r="F22" s="9">
        <v>1500</v>
      </c>
      <c r="G22" s="9"/>
      <c r="H22" s="9"/>
      <c r="J22" s="21"/>
      <c r="K22" s="22"/>
    </row>
    <row r="23" spans="3:11" ht="14.25" customHeight="1">
      <c r="C23" s="18"/>
      <c r="D23" s="18"/>
      <c r="E23" s="9"/>
      <c r="F23" s="9"/>
      <c r="G23" s="9"/>
      <c r="H23" s="9"/>
      <c r="J23" s="21"/>
      <c r="K23" s="22"/>
    </row>
    <row r="24" spans="3:11" ht="24.75" customHeight="1">
      <c r="C24" s="20">
        <v>6</v>
      </c>
      <c r="D24" s="18" t="s">
        <v>19</v>
      </c>
      <c r="E24" s="9">
        <v>2800</v>
      </c>
      <c r="F24" s="9">
        <v>2200</v>
      </c>
      <c r="G24" s="9">
        <v>500</v>
      </c>
      <c r="H24" s="9">
        <v>500</v>
      </c>
      <c r="J24" s="21">
        <f>G24*100/F24</f>
        <v>22.727272727272727</v>
      </c>
      <c r="K24" s="22">
        <f>H24*100/G24</f>
        <v>100</v>
      </c>
    </row>
    <row r="25" spans="3:11" ht="12.75" customHeight="1">
      <c r="C25" s="18"/>
      <c r="D25" s="18"/>
      <c r="E25" s="9"/>
      <c r="F25" s="9"/>
      <c r="G25" s="9"/>
      <c r="H25" s="9"/>
      <c r="J25" s="21"/>
      <c r="K25" s="22"/>
    </row>
    <row r="26" spans="3:11" ht="26.25" customHeight="1">
      <c r="C26" s="20">
        <v>7</v>
      </c>
      <c r="D26" s="18" t="s">
        <v>20</v>
      </c>
      <c r="E26" s="9"/>
      <c r="F26" s="9">
        <v>0.01</v>
      </c>
      <c r="G26" s="9"/>
      <c r="H26" s="9"/>
      <c r="J26" s="21"/>
      <c r="K26" s="22"/>
    </row>
    <row r="27" spans="3:11" ht="12.75" customHeight="1">
      <c r="C27" s="18"/>
      <c r="D27" s="18"/>
      <c r="E27" s="9"/>
      <c r="F27" s="9"/>
      <c r="G27" s="9"/>
      <c r="H27" s="9"/>
      <c r="J27" s="21"/>
      <c r="K27" s="22"/>
    </row>
    <row r="28" spans="3:11" ht="26.25" customHeight="1">
      <c r="C28" s="20">
        <v>8</v>
      </c>
      <c r="D28" s="18" t="s">
        <v>22</v>
      </c>
      <c r="E28" s="9">
        <v>22500</v>
      </c>
      <c r="F28" s="9">
        <v>22425</v>
      </c>
      <c r="G28" s="9">
        <v>11500</v>
      </c>
      <c r="H28" s="9">
        <v>3920.17</v>
      </c>
      <c r="J28" s="21">
        <f>G28*100/F28</f>
        <v>51.282051282051285</v>
      </c>
      <c r="K28" s="22">
        <f>H28*100/G28</f>
        <v>34.088434782608694</v>
      </c>
    </row>
    <row r="29" spans="3:11" ht="14.25" customHeight="1">
      <c r="C29" s="20"/>
      <c r="D29" s="18"/>
      <c r="E29" s="9"/>
      <c r="F29" s="9"/>
      <c r="G29" s="9"/>
      <c r="H29" s="9"/>
      <c r="J29" s="21"/>
      <c r="K29" s="22"/>
    </row>
    <row r="30" spans="3:11" ht="27" customHeight="1">
      <c r="C30" s="20">
        <v>9</v>
      </c>
      <c r="D30" s="18" t="s">
        <v>21</v>
      </c>
      <c r="E30" s="9">
        <v>10000</v>
      </c>
      <c r="F30" s="9">
        <v>10000.01</v>
      </c>
      <c r="G30" s="9">
        <v>3623.74</v>
      </c>
      <c r="H30" s="9">
        <v>3355</v>
      </c>
      <c r="J30" s="21">
        <f>G30*100/F30</f>
        <v>36.237363762636235</v>
      </c>
      <c r="K30" s="22">
        <f>H30*100/G30</f>
        <v>92.58390502629881</v>
      </c>
    </row>
    <row r="31" spans="3:11" ht="18" customHeight="1">
      <c r="C31" s="20" t="s">
        <v>0</v>
      </c>
      <c r="D31" s="18" t="s">
        <v>0</v>
      </c>
      <c r="E31" s="9">
        <v>0</v>
      </c>
      <c r="F31" s="9">
        <v>0</v>
      </c>
      <c r="G31" s="9"/>
      <c r="H31" s="9"/>
      <c r="J31" s="21"/>
      <c r="K31" s="22"/>
    </row>
    <row r="32" spans="3:11" ht="22.5" customHeight="1">
      <c r="C32" s="18"/>
      <c r="D32" s="3" t="s">
        <v>7</v>
      </c>
      <c r="E32" s="4">
        <f>SUM(E11:E31)</f>
        <v>96261</v>
      </c>
      <c r="F32" s="4">
        <f>SUM(F11:F31)</f>
        <v>97302.68999999999</v>
      </c>
      <c r="G32" s="4">
        <f>SUM(G11:G31)</f>
        <v>51257.119999999995</v>
      </c>
      <c r="H32" s="4">
        <f>SUM(H11:H31)</f>
        <v>37988.18</v>
      </c>
      <c r="J32" s="34">
        <f>G32*100/F32</f>
        <v>52.67800921022842</v>
      </c>
      <c r="K32" s="38">
        <f>H32*100/G32</f>
        <v>74.11298176721596</v>
      </c>
    </row>
  </sheetData>
  <sheetProtection/>
  <printOptions/>
  <pageMargins left="0.58" right="0" top="0" bottom="0" header="0.5118110236220472" footer="0.5118110236220472"/>
  <pageSetup horizontalDpi="600" verticalDpi="600" orientation="landscape" paperSize="5" scale="90" r:id="rId1"/>
  <headerFooter alignWithMargins="0">
    <oddFooter>&amp;C&amp;8c:\Sankar\EAPSACEEP1112\April (11-12)&amp;RPage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hp</cp:lastModifiedBy>
  <cp:lastPrinted>2012-04-18T10:17:22Z</cp:lastPrinted>
  <dcterms:created xsi:type="dcterms:W3CDTF">2002-01-05T07:48:41Z</dcterms:created>
  <dcterms:modified xsi:type="dcterms:W3CDTF">2012-05-23T18:53:40Z</dcterms:modified>
  <cp:category/>
  <cp:version/>
  <cp:contentType/>
  <cp:contentStatus/>
</cp:coreProperties>
</file>